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7800" yWindow="-20" windowWidth="20880" windowHeight="13860"/>
  </bookViews>
  <sheets>
    <sheet name="Sheet1" sheetId="1" r:id="rId1"/>
    <sheet name="Sheet2" sheetId="2" r:id="rId2"/>
    <sheet name="Sheet3" sheetId="3" r:id="rId3"/>
  </sheets>
  <calcPr calcId="130000"/>
  <extLst>
    <ext xmlns:mx="http://schemas.microsoft.com/office/mac/excel/2008/main" uri="http://schemas.microsoft.com/office/mac/excel/2008/main">
      <mx:ArchID Flags="2"/>
    </ext>
  </extLst>
</workbook>
</file>

<file path=xl/calcChain.xml><?xml version="1.0" encoding="utf-8"?>
<calcChain xmlns="http://schemas.openxmlformats.org/spreadsheetml/2006/main">
  <c r="AZ10" i="1"/>
  <c r="AX10"/>
  <c r="AY10"/>
  <c r="AV10"/>
  <c r="AT10"/>
  <c r="AU10"/>
  <c r="AR10"/>
  <c r="AP10"/>
  <c r="AQ10"/>
  <c r="AN10"/>
  <c r="AL10"/>
  <c r="AM10"/>
  <c r="AH10"/>
  <c r="AI10"/>
  <c r="AF10"/>
  <c r="AD10"/>
  <c r="AE10"/>
  <c r="AB10"/>
  <c r="Z10"/>
  <c r="AA10"/>
  <c r="X10"/>
  <c r="V10"/>
  <c r="W10"/>
  <c r="T10"/>
  <c r="S10"/>
  <c r="P10"/>
  <c r="O10"/>
  <c r="K10"/>
  <c r="H10"/>
  <c r="F10"/>
  <c r="G10"/>
  <c r="D10"/>
  <c r="B10"/>
  <c r="C10"/>
  <c r="AY9"/>
  <c r="AU9"/>
  <c r="AQ9"/>
  <c r="AM9"/>
  <c r="AI9"/>
  <c r="AE9"/>
  <c r="AA9"/>
  <c r="W9"/>
  <c r="S9"/>
  <c r="O9"/>
  <c r="G9"/>
  <c r="C9"/>
  <c r="AE8"/>
  <c r="AU7"/>
  <c r="AQ7"/>
  <c r="AE7"/>
  <c r="AA7"/>
  <c r="W7"/>
  <c r="G7"/>
  <c r="AY6"/>
  <c r="AU6"/>
  <c r="AQ6"/>
  <c r="AM6"/>
  <c r="AI6"/>
  <c r="AE6"/>
  <c r="AA6"/>
  <c r="W6"/>
  <c r="S6"/>
  <c r="O6"/>
  <c r="K6"/>
  <c r="C6"/>
  <c r="AY5"/>
  <c r="AU5"/>
  <c r="AQ5"/>
  <c r="AM5"/>
  <c r="AI5"/>
  <c r="AE5"/>
  <c r="AA5"/>
  <c r="W5"/>
  <c r="S5"/>
  <c r="O5"/>
  <c r="K5"/>
  <c r="G5"/>
  <c r="C5"/>
  <c r="AY4"/>
  <c r="AU4"/>
  <c r="AQ4"/>
  <c r="AM4"/>
  <c r="AI4"/>
  <c r="AE4"/>
  <c r="AA4"/>
  <c r="W4"/>
  <c r="S4"/>
  <c r="O4"/>
  <c r="K4"/>
  <c r="G4"/>
  <c r="C4"/>
</calcChain>
</file>

<file path=xl/sharedStrings.xml><?xml version="1.0" encoding="utf-8"?>
<sst xmlns="http://schemas.openxmlformats.org/spreadsheetml/2006/main" count="56" uniqueCount="43">
  <si>
    <t>　福島原発の事故を受け、福島県はこれまでの原子力政策から脱却し、再生可能エネルギーの推進を決定した　ドイツとイタリアは原発全廃を決定した。日本国内の世論調査でも段階的原発廃止を含めると国民の82％が原発の廃炉に同意している。これらの動向に対しどう考えるか　
　Ａ　上記には同意できない。原発は宮城県の経済振興のため不可欠だ
　Ｂ　福島県や世論の動向は正しい選択だ
　Ｃ　宮城県は福島県とは違う。独自の観点のｴﾈﾙｷﾞｰ政策必要
　Ｄ　回答不可（具体的表示）　</t>
    <rPh sb="1" eb="3">
      <t>フクシマ</t>
    </rPh>
    <rPh sb="3" eb="5">
      <t>ゲンパツ</t>
    </rPh>
    <rPh sb="6" eb="8">
      <t>ジコ</t>
    </rPh>
    <rPh sb="9" eb="10">
      <t>ウ</t>
    </rPh>
    <rPh sb="12" eb="15">
      <t>フクシマケン</t>
    </rPh>
    <rPh sb="21" eb="23">
      <t>ゲンシ</t>
    </rPh>
    <rPh sb="23" eb="24">
      <t>チカラ</t>
    </rPh>
    <rPh sb="24" eb="26">
      <t>セイサク</t>
    </rPh>
    <rPh sb="28" eb="30">
      <t>ダッキャク</t>
    </rPh>
    <rPh sb="32" eb="34">
      <t>サイセイ</t>
    </rPh>
    <rPh sb="34" eb="36">
      <t>カノウ</t>
    </rPh>
    <rPh sb="42" eb="43">
      <t>スイ</t>
    </rPh>
    <rPh sb="43" eb="44">
      <t>ススム</t>
    </rPh>
    <rPh sb="45" eb="47">
      <t>ケッテイ</t>
    </rPh>
    <rPh sb="59" eb="61">
      <t>ゲンパツ</t>
    </rPh>
    <rPh sb="61" eb="63">
      <t>ゼンパイ</t>
    </rPh>
    <rPh sb="64" eb="66">
      <t>ケッテイ</t>
    </rPh>
    <rPh sb="69" eb="71">
      <t>ニホン</t>
    </rPh>
    <rPh sb="71" eb="73">
      <t>コクナイ</t>
    </rPh>
    <rPh sb="74" eb="76">
      <t>セロン</t>
    </rPh>
    <rPh sb="76" eb="78">
      <t>チョウサ</t>
    </rPh>
    <rPh sb="80" eb="83">
      <t>ダンカイテキ</t>
    </rPh>
    <rPh sb="83" eb="85">
      <t>ゲンパツ</t>
    </rPh>
    <rPh sb="88" eb="89">
      <t>フク</t>
    </rPh>
    <rPh sb="92" eb="94">
      <t>コクミン</t>
    </rPh>
    <rPh sb="99" eb="101">
      <t>ゲンパツ</t>
    </rPh>
    <rPh sb="116" eb="118">
      <t>ドウコウ</t>
    </rPh>
    <rPh sb="119" eb="120">
      <t>タイ</t>
    </rPh>
    <rPh sb="123" eb="124">
      <t>カンガ</t>
    </rPh>
    <rPh sb="132" eb="134">
      <t>ジョウキ</t>
    </rPh>
    <rPh sb="136" eb="138">
      <t>ドウイ</t>
    </rPh>
    <rPh sb="143" eb="145">
      <t>ゲンパツ</t>
    </rPh>
    <rPh sb="150" eb="152">
      <t>ケイザイ</t>
    </rPh>
    <rPh sb="152" eb="154">
      <t>シンコウ</t>
    </rPh>
    <rPh sb="157" eb="160">
      <t>フカケツ</t>
    </rPh>
    <rPh sb="165" eb="168">
      <t>フクシマケン</t>
    </rPh>
    <rPh sb="169" eb="171">
      <t>セロン</t>
    </rPh>
    <rPh sb="172" eb="174">
      <t>ドウコウ</t>
    </rPh>
    <rPh sb="175" eb="176">
      <t>タダ</t>
    </rPh>
    <rPh sb="178" eb="180">
      <t>センタク</t>
    </rPh>
    <rPh sb="185" eb="188">
      <t>ミヤギケン</t>
    </rPh>
    <rPh sb="189" eb="192">
      <t>フクシマケン</t>
    </rPh>
    <rPh sb="194" eb="195">
      <t>チガ</t>
    </rPh>
    <rPh sb="197" eb="199">
      <t>ドクジ</t>
    </rPh>
    <rPh sb="209" eb="211">
      <t>セイサク</t>
    </rPh>
    <rPh sb="211" eb="213">
      <t>ヒツヨウ</t>
    </rPh>
    <phoneticPr fontId="3"/>
  </si>
  <si>
    <t>未送付</t>
    <rPh sb="0" eb="1">
      <t>ミ</t>
    </rPh>
    <rPh sb="1" eb="3">
      <t>ソウフ</t>
    </rPh>
    <phoneticPr fontId="2"/>
  </si>
  <si>
    <t>アンケート未回答</t>
    <rPh sb="5" eb="6">
      <t>ミ</t>
    </rPh>
    <rPh sb="6" eb="8">
      <t>カイトウ</t>
    </rPh>
    <phoneticPr fontId="2"/>
  </si>
  <si>
    <t>当選者</t>
    <rPh sb="0" eb="3">
      <t>トウセンシャ</t>
    </rPh>
    <phoneticPr fontId="2"/>
  </si>
  <si>
    <t>当選者</t>
    <rPh sb="0" eb="2">
      <t>トウセン</t>
    </rPh>
    <rPh sb="2" eb="3">
      <t>シャ</t>
    </rPh>
    <phoneticPr fontId="2"/>
  </si>
  <si>
    <t>　女川原発の再稼働は、福島の事故の原因が解明されずとも、津波対策・地震対策が講じられ、国がストレステスト等で安全性を確認すれば再稼働してもよいか。地震・津波対策はどうすべきか。女川原発の地震・津波対策は防波堤の建築だけで十分か
　Ａ　十分
　Ｂ　それだけでは不十分
　Ｃ　回答不可（具体的表示）　　　</t>
    <rPh sb="1" eb="3">
      <t>オナガワ</t>
    </rPh>
    <rPh sb="3" eb="5">
      <t>ゲンパツ</t>
    </rPh>
    <rPh sb="6" eb="9">
      <t>サイカドウ</t>
    </rPh>
    <rPh sb="11" eb="13">
      <t>フクシマ</t>
    </rPh>
    <rPh sb="17" eb="19">
      <t>ゲンイン</t>
    </rPh>
    <rPh sb="20" eb="22">
      <t>カイメイ</t>
    </rPh>
    <rPh sb="28" eb="30">
      <t>ツナミ</t>
    </rPh>
    <rPh sb="30" eb="32">
      <t>タイサク</t>
    </rPh>
    <rPh sb="35" eb="37">
      <t>タイサク</t>
    </rPh>
    <rPh sb="38" eb="39">
      <t>コウ</t>
    </rPh>
    <rPh sb="43" eb="44">
      <t>クニ</t>
    </rPh>
    <rPh sb="52" eb="53">
      <t>ナド</t>
    </rPh>
    <rPh sb="58" eb="60">
      <t>カクニン</t>
    </rPh>
    <rPh sb="63" eb="66">
      <t>サイカドウ</t>
    </rPh>
    <rPh sb="73" eb="75">
      <t>ジシン</t>
    </rPh>
    <rPh sb="78" eb="80">
      <t>タイサク</t>
    </rPh>
    <rPh sb="88" eb="90">
      <t>オナガワ</t>
    </rPh>
    <rPh sb="90" eb="92">
      <t>ゲンパツ</t>
    </rPh>
    <rPh sb="93" eb="95">
      <t>ジシン</t>
    </rPh>
    <rPh sb="96" eb="98">
      <t>ツナミ</t>
    </rPh>
    <rPh sb="98" eb="100">
      <t>タイサク</t>
    </rPh>
    <rPh sb="101" eb="104">
      <t>ボウハテイ</t>
    </rPh>
    <rPh sb="105" eb="107">
      <t>ケンチク</t>
    </rPh>
    <rPh sb="110" eb="111">
      <t>ジュウ</t>
    </rPh>
    <rPh sb="111" eb="112">
      <t>ブン</t>
    </rPh>
    <rPh sb="118" eb="119">
      <t>ジュウ</t>
    </rPh>
    <rPh sb="119" eb="120">
      <t>ブン</t>
    </rPh>
    <rPh sb="130" eb="133">
      <t>フジュウブン</t>
    </rPh>
    <phoneticPr fontId="3"/>
  </si>
  <si>
    <t>　国が実施するｽﾄﾚｽﾃｽﾄが
　完了し国が安全だと認め
　れば再稼働を認めるか
　Ａ　認める
　Ｂ　宮城県民の意思の確
　　　認の場が必要
　Ｃ　全く同意できない
　Ｄ　回答不可（具体的表示）</t>
    <rPh sb="1" eb="2">
      <t>クニ</t>
    </rPh>
    <rPh sb="3" eb="5">
      <t>ジッシ</t>
    </rPh>
    <rPh sb="17" eb="18">
      <t>ヒロシ</t>
    </rPh>
    <rPh sb="18" eb="19">
      <t>リョウ</t>
    </rPh>
    <rPh sb="20" eb="21">
      <t>クニ</t>
    </rPh>
    <rPh sb="22" eb="24">
      <t>アンゼン</t>
    </rPh>
    <rPh sb="26" eb="27">
      <t>ミト</t>
    </rPh>
    <rPh sb="32" eb="33">
      <t>サイ</t>
    </rPh>
    <rPh sb="33" eb="34">
      <t>カセギ</t>
    </rPh>
    <rPh sb="34" eb="35">
      <t>ハタラキ</t>
    </rPh>
    <rPh sb="36" eb="37">
      <t>ミト</t>
    </rPh>
    <rPh sb="45" eb="46">
      <t>ミト</t>
    </rPh>
    <rPh sb="52" eb="55">
      <t>ミヤギケン</t>
    </rPh>
    <rPh sb="55" eb="56">
      <t>ミン</t>
    </rPh>
    <rPh sb="57" eb="59">
      <t>イシ</t>
    </rPh>
    <rPh sb="67" eb="68">
      <t>バ</t>
    </rPh>
    <rPh sb="69" eb="71">
      <t>ヒツヨウ</t>
    </rPh>
    <rPh sb="75" eb="76">
      <t>マッタ</t>
    </rPh>
    <rPh sb="77" eb="79">
      <t>ドウイ</t>
    </rPh>
    <phoneticPr fontId="3"/>
  </si>
  <si>
    <t>　あなたの福島の事故後の諸問題に対する見解を
　お聞かせください</t>
    <rPh sb="5" eb="7">
      <t>フクシマ</t>
    </rPh>
    <rPh sb="8" eb="10">
      <t>ジコ</t>
    </rPh>
    <rPh sb="10" eb="11">
      <t>ゴ</t>
    </rPh>
    <rPh sb="12" eb="13">
      <t>ショ</t>
    </rPh>
    <rPh sb="13" eb="15">
      <t>モンダイ</t>
    </rPh>
    <rPh sb="16" eb="17">
      <t>タイ</t>
    </rPh>
    <rPh sb="19" eb="21">
      <t>ケンカイ</t>
    </rPh>
    <rPh sb="25" eb="26">
      <t>キ</t>
    </rPh>
    <phoneticPr fontId="3"/>
  </si>
  <si>
    <t>　あなたの宮城県の将来のｴﾈﾙｷﾞｰのビジョンに
　ついてお聞かせください
　</t>
    <rPh sb="5" eb="8">
      <t>ミヤギケン</t>
    </rPh>
    <rPh sb="9" eb="11">
      <t>ショウライ</t>
    </rPh>
    <rPh sb="30" eb="31">
      <t>キ</t>
    </rPh>
    <phoneticPr fontId="3"/>
  </si>
  <si>
    <t>　　１-①</t>
    <phoneticPr fontId="3"/>
  </si>
  <si>
    <t>　　１-②</t>
    <phoneticPr fontId="3"/>
  </si>
  <si>
    <t>　　２-①</t>
    <phoneticPr fontId="3"/>
  </si>
  <si>
    <t>　　２‐②</t>
    <phoneticPr fontId="3"/>
  </si>
  <si>
    <t>　　２-③</t>
    <phoneticPr fontId="3"/>
  </si>
  <si>
    <t>　　２-④</t>
    <phoneticPr fontId="3"/>
  </si>
  <si>
    <t>　　２-⑤</t>
    <phoneticPr fontId="3"/>
  </si>
  <si>
    <t>　　３-①</t>
    <phoneticPr fontId="3"/>
  </si>
  <si>
    <t>　　３-②</t>
    <phoneticPr fontId="3"/>
  </si>
  <si>
    <t>　　３-③-１</t>
    <phoneticPr fontId="3"/>
  </si>
  <si>
    <t>　　３-③-２</t>
    <phoneticPr fontId="3"/>
  </si>
  <si>
    <t>　　４-①</t>
    <phoneticPr fontId="3"/>
  </si>
  <si>
    <t>　　４-②</t>
    <phoneticPr fontId="3"/>
  </si>
  <si>
    <r>
      <t>　</t>
    </r>
    <r>
      <rPr>
        <sz val="8"/>
        <rFont val="ＭＳ Ｐゴシック"/>
        <family val="2"/>
        <charset val="128"/>
      </rPr>
      <t>宮城県の「地域防災計画」は、防災対策重点地域を半径8～10キロと定めた国の指針に基づき、本県における原子力防災対策を重点的に充実すべき範囲は半径10ｋｍとなっているが福島の事故から考慮すると、それでは住民の安全性を守るには不十分なことが判明。この宮城県の防災計画を知っていたか　それで十分か
　Ａ　知っているし十分
　Ｂ　知らなかったが十分
　Ｃ　知っていたが、今は不十分と思う　
　Ｄ　知らなかったし不十分
　Ｅ　回答不可（具体的表示）</t>
    </r>
    <rPh sb="1" eb="4">
      <t>ミヤギケン</t>
    </rPh>
    <rPh sb="6" eb="8">
      <t>チイキ</t>
    </rPh>
    <rPh sb="8" eb="10">
      <t>ボウサイ</t>
    </rPh>
    <rPh sb="10" eb="12">
      <t>ケイカク</t>
    </rPh>
    <rPh sb="15" eb="17">
      <t>ボウサイ</t>
    </rPh>
    <rPh sb="17" eb="19">
      <t>タイサク</t>
    </rPh>
    <rPh sb="21" eb="23">
      <t>チイキ</t>
    </rPh>
    <rPh sb="24" eb="26">
      <t>ハンケイ</t>
    </rPh>
    <rPh sb="33" eb="34">
      <t>サダ</t>
    </rPh>
    <rPh sb="36" eb="37">
      <t>クニ</t>
    </rPh>
    <rPh sb="41" eb="42">
      <t>モト</t>
    </rPh>
    <rPh sb="45" eb="46">
      <t>ホン</t>
    </rPh>
    <rPh sb="46" eb="47">
      <t>ケン</t>
    </rPh>
    <rPh sb="51" eb="54">
      <t>ゲンシリョク</t>
    </rPh>
    <rPh sb="54" eb="56">
      <t>ボウサイ</t>
    </rPh>
    <rPh sb="59" eb="61">
      <t>ジュウテン</t>
    </rPh>
    <rPh sb="61" eb="62">
      <t>テキ</t>
    </rPh>
    <rPh sb="63" eb="65">
      <t>ジュウジツ</t>
    </rPh>
    <rPh sb="68" eb="70">
      <t>ハンイ</t>
    </rPh>
    <rPh sb="71" eb="73">
      <t>ハンケイ</t>
    </rPh>
    <rPh sb="84" eb="86">
      <t>フクシマ</t>
    </rPh>
    <rPh sb="87" eb="89">
      <t>ジコ</t>
    </rPh>
    <rPh sb="91" eb="93">
      <t>コウリョ</t>
    </rPh>
    <rPh sb="101" eb="103">
      <t>ジュウミン</t>
    </rPh>
    <rPh sb="104" eb="107">
      <t>アンゼンセイ</t>
    </rPh>
    <rPh sb="108" eb="109">
      <t>マモ</t>
    </rPh>
    <rPh sb="112" eb="115">
      <t>フジュウブン</t>
    </rPh>
    <rPh sb="119" eb="121">
      <t>ハンメイ</t>
    </rPh>
    <rPh sb="124" eb="127">
      <t>ミヤギケン</t>
    </rPh>
    <rPh sb="128" eb="130">
      <t>ボウサイ</t>
    </rPh>
    <rPh sb="133" eb="134">
      <t>シ</t>
    </rPh>
    <rPh sb="143" eb="145">
      <t>ジュウブン</t>
    </rPh>
    <rPh sb="150" eb="151">
      <t>シ</t>
    </rPh>
    <rPh sb="162" eb="163">
      <t>シ</t>
    </rPh>
    <rPh sb="169" eb="170">
      <t>ジュウ</t>
    </rPh>
    <rPh sb="170" eb="171">
      <t>ブン</t>
    </rPh>
    <rPh sb="175" eb="176">
      <t>シ</t>
    </rPh>
    <rPh sb="182" eb="183">
      <t>イマ</t>
    </rPh>
    <rPh sb="184" eb="185">
      <t>フ</t>
    </rPh>
    <rPh sb="185" eb="186">
      <t>ジュウ</t>
    </rPh>
    <rPh sb="186" eb="187">
      <t>ブン</t>
    </rPh>
    <rPh sb="188" eb="189">
      <t>オモ</t>
    </rPh>
    <rPh sb="195" eb="196">
      <t>シ</t>
    </rPh>
    <rPh sb="202" eb="205">
      <t>フジュウブン</t>
    </rPh>
    <rPh sb="209" eb="211">
      <t>カイトウ</t>
    </rPh>
    <rPh sb="211" eb="213">
      <t>フカ</t>
    </rPh>
    <phoneticPr fontId="3"/>
  </si>
  <si>
    <t>Ａ</t>
    <phoneticPr fontId="2"/>
  </si>
  <si>
    <t>Ｂ</t>
    <phoneticPr fontId="2"/>
  </si>
  <si>
    <t>Ｃ</t>
    <phoneticPr fontId="2"/>
  </si>
  <si>
    <t>Ｄ</t>
    <phoneticPr fontId="2"/>
  </si>
  <si>
    <t>Ｅ</t>
    <phoneticPr fontId="2"/>
  </si>
  <si>
    <t>その他・無回答</t>
    <rPh sb="2" eb="3">
      <t>タ</t>
    </rPh>
    <rPh sb="4" eb="7">
      <t>ムカイトウ</t>
    </rPh>
    <phoneticPr fontId="2"/>
  </si>
  <si>
    <t>合計</t>
    <rPh sb="0" eb="2">
      <t>ゴウケイ</t>
    </rPh>
    <phoneticPr fontId="2"/>
  </si>
  <si>
    <t>%</t>
    <phoneticPr fontId="2"/>
  </si>
  <si>
    <t>内容</t>
    <phoneticPr fontId="2"/>
  </si>
  <si>
    <t>設問№</t>
    <rPh sb="0" eb="2">
      <t>セツモン</t>
    </rPh>
    <phoneticPr fontId="3"/>
  </si>
  <si>
    <t>　震災からの復興に当たり、ｴﾈﾙｷﾞｰ政策をどのように進めるかは東北地方だけでなく日本全体共通の課題だと思うが、復興にあたり地域のｴﾈﾙｷﾞｰ政策をどう考えるか
　Ａ　太陽光、風力、小水力発電、地熱等の自然ｴﾈﾙｷﾞｰの活用を大胆に進める政策を推進する
　Ｂ　復興計画とｴﾈﾙｷﾞｰ政策は関係ない。必要もない
　Ｃ　回答不可（具体的表示）</t>
    <rPh sb="1" eb="3">
      <t>シンサイ</t>
    </rPh>
    <rPh sb="6" eb="8">
      <t>フッコウ</t>
    </rPh>
    <rPh sb="9" eb="10">
      <t>ア</t>
    </rPh>
    <rPh sb="19" eb="21">
      <t>セイサク</t>
    </rPh>
    <rPh sb="27" eb="28">
      <t>スス</t>
    </rPh>
    <rPh sb="32" eb="34">
      <t>トウホク</t>
    </rPh>
    <rPh sb="34" eb="36">
      <t>チホウ</t>
    </rPh>
    <rPh sb="41" eb="43">
      <t>ニホン</t>
    </rPh>
    <rPh sb="43" eb="45">
      <t>ゼンタイ</t>
    </rPh>
    <rPh sb="45" eb="47">
      <t>キョウツウ</t>
    </rPh>
    <rPh sb="48" eb="50">
      <t>カダイ</t>
    </rPh>
    <rPh sb="52" eb="53">
      <t>オモ</t>
    </rPh>
    <rPh sb="56" eb="58">
      <t>フッコウ</t>
    </rPh>
    <rPh sb="62" eb="63">
      <t>チ</t>
    </rPh>
    <rPh sb="63" eb="64">
      <t>イキ</t>
    </rPh>
    <rPh sb="71" eb="73">
      <t>セイサク</t>
    </rPh>
    <rPh sb="76" eb="77">
      <t>カンガ</t>
    </rPh>
    <rPh sb="85" eb="88">
      <t>タイヨウコウ</t>
    </rPh>
    <rPh sb="89" eb="91">
      <t>フウリョク</t>
    </rPh>
    <phoneticPr fontId="3"/>
  </si>
  <si>
    <r>
      <t xml:space="preserve">宮城県議会議員選挙立候補者に宮城県のエネルギー政策等についてご意見を聞く会
</t>
    </r>
    <r>
      <rPr>
        <sz val="14"/>
        <rFont val="ＭＳ Ｐゴシック"/>
        <family val="3"/>
        <charset val="128"/>
      </rPr>
      <t>宮城県議会議員選挙立候補予定者の方々のアンケート回答一覧表</t>
    </r>
    <rPh sb="38" eb="40">
      <t>ミヤギ</t>
    </rPh>
    <rPh sb="40" eb="41">
      <t>ケン</t>
    </rPh>
    <rPh sb="41" eb="43">
      <t>ギカイ</t>
    </rPh>
    <rPh sb="43" eb="45">
      <t>ギイン</t>
    </rPh>
    <rPh sb="45" eb="47">
      <t>センキョ</t>
    </rPh>
    <rPh sb="47" eb="50">
      <t>リッコウホ</t>
    </rPh>
    <rPh sb="50" eb="53">
      <t>ヨテイシャ</t>
    </rPh>
    <rPh sb="54" eb="56">
      <t>カタガタ</t>
    </rPh>
    <rPh sb="62" eb="64">
      <t>カイトウ</t>
    </rPh>
    <rPh sb="64" eb="66">
      <t>イチラン</t>
    </rPh>
    <rPh sb="66" eb="67">
      <t>ヒョウ</t>
    </rPh>
    <phoneticPr fontId="3"/>
  </si>
  <si>
    <t>　ヨウ素材服用について今回
　の福島の判断についてどう
　お考えですか。
　Ａ　妥当だと思う
　Ｂ　福島県が自ら判断すべ
　　　きだった
　Ｃ　わからない</t>
    <rPh sb="3" eb="5">
      <t>ソザイ</t>
    </rPh>
    <rPh sb="5" eb="7">
      <t>フクヨウ</t>
    </rPh>
    <rPh sb="11" eb="13">
      <t>コンカイ</t>
    </rPh>
    <rPh sb="16" eb="17">
      <t>フク</t>
    </rPh>
    <rPh sb="17" eb="18">
      <t>シマ</t>
    </rPh>
    <rPh sb="19" eb="21">
      <t>ハンダン</t>
    </rPh>
    <rPh sb="30" eb="31">
      <t>カンガ</t>
    </rPh>
    <rPh sb="41" eb="43">
      <t>ダトウ</t>
    </rPh>
    <rPh sb="45" eb="46">
      <t>オモ</t>
    </rPh>
    <rPh sb="51" eb="54">
      <t>フクシマケン</t>
    </rPh>
    <rPh sb="55" eb="56">
      <t>ミズカ</t>
    </rPh>
    <rPh sb="57" eb="59">
      <t>ハンダン</t>
    </rPh>
    <phoneticPr fontId="3"/>
  </si>
  <si>
    <t>　宮城県のヨウ素剤の備蓄
　について
　Ａ　現状の備蓄のままで良
　　　い。
　Ｂ　どこにどれだけあるか
　　　知らない。
　Ｃ　ヨウ素剤というものについては全く知らなかった。
　Ｄ　改善の必要がある。
　　　（具体的表示）</t>
    <rPh sb="1" eb="4">
      <t>ミヤギケン</t>
    </rPh>
    <rPh sb="7" eb="8">
      <t>ソ</t>
    </rPh>
    <rPh sb="8" eb="9">
      <t>ザイ</t>
    </rPh>
    <rPh sb="10" eb="12">
      <t>ビチク</t>
    </rPh>
    <rPh sb="23" eb="25">
      <t>ゲンジョウ</t>
    </rPh>
    <rPh sb="26" eb="28">
      <t>ビチク</t>
    </rPh>
    <rPh sb="32" eb="33">
      <t>ヨ</t>
    </rPh>
    <rPh sb="57" eb="58">
      <t>シ</t>
    </rPh>
    <rPh sb="68" eb="69">
      <t>ソ</t>
    </rPh>
    <rPh sb="69" eb="70">
      <t>ザイ</t>
    </rPh>
    <rPh sb="80" eb="81">
      <t>マッタ</t>
    </rPh>
    <rPh sb="82" eb="83">
      <t>シ</t>
    </rPh>
    <rPh sb="93" eb="95">
      <t>カイゼン</t>
    </rPh>
    <rPh sb="96" eb="98">
      <t>ヒツヨウ</t>
    </rPh>
    <rPh sb="107" eb="110">
      <t>グタイテキ</t>
    </rPh>
    <rPh sb="110" eb="112">
      <t>ヒョウジ</t>
    </rPh>
    <phoneticPr fontId="3"/>
  </si>
  <si>
    <t>　ご自分は身の周りの空間
　放射線量や食品の放射線
　汚染に関心がありますか
　Ａ　ある
　Ｂ　ない
　Ｃ　回答不可（具体的表示）　</t>
    <rPh sb="2" eb="4">
      <t>ジブン</t>
    </rPh>
    <rPh sb="5" eb="6">
      <t>ミ</t>
    </rPh>
    <rPh sb="7" eb="8">
      <t>マワ</t>
    </rPh>
    <rPh sb="10" eb="12">
      <t>クウカン</t>
    </rPh>
    <rPh sb="14" eb="17">
      <t>ホウシャセン</t>
    </rPh>
    <rPh sb="17" eb="18">
      <t>リョウ</t>
    </rPh>
    <rPh sb="19" eb="21">
      <t>ショクヒン</t>
    </rPh>
    <rPh sb="22" eb="25">
      <t>ホウシャセン</t>
    </rPh>
    <rPh sb="27" eb="28">
      <t>キタナ</t>
    </rPh>
    <rPh sb="28" eb="29">
      <t>ソメ</t>
    </rPh>
    <rPh sb="30" eb="32">
      <t>カンシン</t>
    </rPh>
    <rPh sb="55" eb="57">
      <t>カイトウ</t>
    </rPh>
    <rPh sb="57" eb="59">
      <t>フカ</t>
    </rPh>
    <phoneticPr fontId="3"/>
  </si>
  <si>
    <t>　宮城県にも南部や北部に
　相当な汚染地域がありま
　すが、この地域の子供達
　の健康被害の調査につい
　てどう考えるか
　Ａ　国に任せる
　Ｂ　宮城県として早急に実
　　　施する
　Ｃ　必要ない（具体的表示）</t>
    <rPh sb="1" eb="4">
      <t>ミヤギケン</t>
    </rPh>
    <rPh sb="6" eb="8">
      <t>ナンブ</t>
    </rPh>
    <rPh sb="9" eb="11">
      <t>ホクブ</t>
    </rPh>
    <rPh sb="65" eb="66">
      <t>クニ</t>
    </rPh>
    <rPh sb="67" eb="68">
      <t>マカ</t>
    </rPh>
    <rPh sb="74" eb="77">
      <t>ミヤギケン</t>
    </rPh>
    <rPh sb="80" eb="82">
      <t>ソウキュウ</t>
    </rPh>
    <rPh sb="95" eb="97">
      <t>ヒツヨウ</t>
    </rPh>
    <phoneticPr fontId="3"/>
  </si>
  <si>
    <t>　宮城県が行っている空間放
　射線量や各種農水産物
　（食品）の検査と測定につ
　いて
　Ａ　充分だ
　Ｂ　もっと拡充すべだ
　Ｃ　わからない　</t>
    <rPh sb="1" eb="4">
      <t>ミヤギケン</t>
    </rPh>
    <rPh sb="5" eb="6">
      <t>オコナ</t>
    </rPh>
    <rPh sb="10" eb="12">
      <t>クウカン</t>
    </rPh>
    <rPh sb="12" eb="13">
      <t>ホウ</t>
    </rPh>
    <rPh sb="15" eb="16">
      <t>イ</t>
    </rPh>
    <rPh sb="16" eb="18">
      <t>センリョウ</t>
    </rPh>
    <rPh sb="19" eb="21">
      <t>カクシュ</t>
    </rPh>
    <rPh sb="21" eb="22">
      <t>ノウ</t>
    </rPh>
    <rPh sb="22" eb="25">
      <t>スイサンブツ</t>
    </rPh>
    <rPh sb="28" eb="30">
      <t>ショクヒン</t>
    </rPh>
    <rPh sb="32" eb="34">
      <t>ケンサ</t>
    </rPh>
    <rPh sb="35" eb="37">
      <t>ソクテイ</t>
    </rPh>
    <rPh sb="48" eb="50">
      <t>ジュウブン</t>
    </rPh>
    <rPh sb="58" eb="60">
      <t>カクジュウ</t>
    </rPh>
    <phoneticPr fontId="3"/>
  </si>
  <si>
    <t>　宮城県民自らが、放射能
　測定機器を購入して空間
　線量や食品の放射能汚染
　を測定している・測定しよう
　としていることについて知っ
　ているか
　Ａ　知っている
　Ｂ　知らない
　Ｃ　知っているが民間でや
　　　る必要ない
　Ｄ　回答不可（具体的表示）</t>
    <rPh sb="1" eb="4">
      <t>ミヤギケン</t>
    </rPh>
    <rPh sb="4" eb="5">
      <t>ミン</t>
    </rPh>
    <rPh sb="5" eb="6">
      <t>ミズカ</t>
    </rPh>
    <rPh sb="9" eb="12">
      <t>ホウシャノウ</t>
    </rPh>
    <rPh sb="16" eb="18">
      <t>キキ</t>
    </rPh>
    <rPh sb="19" eb="21">
      <t>コウニュウ</t>
    </rPh>
    <rPh sb="23" eb="25">
      <t>クウカン</t>
    </rPh>
    <rPh sb="27" eb="29">
      <t>センリョウ</t>
    </rPh>
    <rPh sb="30" eb="31">
      <t>ショク</t>
    </rPh>
    <rPh sb="31" eb="32">
      <t>ヒン</t>
    </rPh>
    <rPh sb="33" eb="36">
      <t>ホウシャノウ</t>
    </rPh>
    <rPh sb="36" eb="38">
      <t>オセン</t>
    </rPh>
    <rPh sb="41" eb="43">
      <t>ソクテイ</t>
    </rPh>
    <rPh sb="48" eb="50">
      <t>ソクテイ</t>
    </rPh>
    <rPh sb="66" eb="67">
      <t>シ</t>
    </rPh>
    <rPh sb="79" eb="80">
      <t>シ</t>
    </rPh>
    <rPh sb="88" eb="89">
      <t>シ</t>
    </rPh>
    <rPh sb="96" eb="97">
      <t>シ</t>
    </rPh>
    <rPh sb="102" eb="104">
      <t>ミンカン</t>
    </rPh>
    <rPh sb="111" eb="113">
      <t>ヒツヨウ</t>
    </rPh>
    <rPh sb="119" eb="121">
      <t>カイトウ</t>
    </rPh>
    <rPh sb="121" eb="123">
      <t>フカ</t>
    </rPh>
    <phoneticPr fontId="3"/>
  </si>
  <si>
    <t>　宮城県では、学校・保育
　園・病院・公園・通学路
　等の除染が十分だと考え
　るか
　Ａ　十分だ
　Ｂ　不足している
　Ｃ　そもそも不要だ
　Ｄ　国の業務だ</t>
    <rPh sb="1" eb="4">
      <t>ミヤギケン</t>
    </rPh>
    <rPh sb="7" eb="9">
      <t>ガッコウ</t>
    </rPh>
    <rPh sb="10" eb="12">
      <t>ホイク</t>
    </rPh>
    <rPh sb="14" eb="15">
      <t>エン</t>
    </rPh>
    <rPh sb="16" eb="18">
      <t>ビョウイン</t>
    </rPh>
    <rPh sb="19" eb="21">
      <t>コウエン</t>
    </rPh>
    <rPh sb="22" eb="25">
      <t>ツウガクロ</t>
    </rPh>
    <rPh sb="27" eb="28">
      <t>ナド</t>
    </rPh>
    <rPh sb="29" eb="31">
      <t>ジョセン</t>
    </rPh>
    <rPh sb="32" eb="34">
      <t>ジュウブン</t>
    </rPh>
    <rPh sb="36" eb="37">
      <t>カンガ</t>
    </rPh>
    <rPh sb="47" eb="49">
      <t>ジュウブン</t>
    </rPh>
    <rPh sb="54" eb="56">
      <t>フソク</t>
    </rPh>
    <rPh sb="68" eb="70">
      <t>フヨウ</t>
    </rPh>
    <rPh sb="75" eb="76">
      <t>クニ</t>
    </rPh>
    <rPh sb="77" eb="79">
      <t>ギョウム</t>
    </rPh>
    <phoneticPr fontId="3"/>
  </si>
  <si>
    <t>　宮城県と東北電力との「原
　子力安全協定」は現在、女
　川町と石巻市とだけ締結さ
　れているが、事故発生時は
　直接・間接に放射能の影響
　範囲が仙台市を含む県内
　市町村に拡大の恐れが
　ある。これをどう考えるか
　Ａ　十分だ
　Ｂ　見直し必要
　Ｃ　回答不可（具体的表示）　</t>
    <rPh sb="1" eb="4">
      <t>ミヤギケン</t>
    </rPh>
    <rPh sb="5" eb="7">
      <t>トウホク</t>
    </rPh>
    <rPh sb="7" eb="9">
      <t>デンリョク</t>
    </rPh>
    <rPh sb="17" eb="19">
      <t>アンゼン</t>
    </rPh>
    <rPh sb="19" eb="21">
      <t>キョウテイ</t>
    </rPh>
    <rPh sb="23" eb="25">
      <t>ゲンザイ</t>
    </rPh>
    <rPh sb="30" eb="31">
      <t>マチ</t>
    </rPh>
    <rPh sb="38" eb="40">
      <t>テイケツ</t>
    </rPh>
    <rPh sb="49" eb="51">
      <t>ジコ</t>
    </rPh>
    <rPh sb="51" eb="52">
      <t>ハッ</t>
    </rPh>
    <rPh sb="52" eb="53">
      <t>セイ</t>
    </rPh>
    <rPh sb="53" eb="54">
      <t>ジ</t>
    </rPh>
    <rPh sb="67" eb="69">
      <t>エイキョウ</t>
    </rPh>
    <rPh sb="71" eb="73">
      <t>ハンイ</t>
    </rPh>
    <rPh sb="78" eb="79">
      <t>フク</t>
    </rPh>
    <rPh sb="80" eb="82">
      <t>ケンナイ</t>
    </rPh>
    <rPh sb="91" eb="92">
      <t>オソ</t>
    </rPh>
    <rPh sb="104" eb="105">
      <t>カンガ</t>
    </rPh>
    <rPh sb="113" eb="114">
      <t>ジュウ</t>
    </rPh>
    <rPh sb="114" eb="115">
      <t>ブン</t>
    </rPh>
    <rPh sb="120" eb="122">
      <t>ミナオ</t>
    </rPh>
    <rPh sb="123" eb="125">
      <t>ヒツヨウ</t>
    </rPh>
    <phoneticPr fontId="3"/>
  </si>
</sst>
</file>

<file path=xl/styles.xml><?xml version="1.0" encoding="utf-8"?>
<styleSheet xmlns="http://schemas.openxmlformats.org/spreadsheetml/2006/main">
  <fonts count="14">
    <font>
      <sz val="11"/>
      <color theme="1"/>
      <name val="ＭＳ Ｐゴシック"/>
      <family val="2"/>
      <charset val="128"/>
      <scheme val="minor"/>
    </font>
    <font>
      <sz val="14"/>
      <name val="ＭＳ Ｐゴシック"/>
      <family val="3"/>
      <charset val="128"/>
    </font>
    <font>
      <sz val="6"/>
      <name val="ＭＳ Ｐゴシック"/>
      <family val="2"/>
      <charset val="128"/>
      <scheme val="minor"/>
    </font>
    <font>
      <sz val="6"/>
      <name val="ＭＳ Ｐゴシック"/>
      <charset val="128"/>
    </font>
    <font>
      <sz val="10"/>
      <color theme="1"/>
      <name val="ＭＳ Ｐゴシック"/>
      <family val="3"/>
      <charset val="128"/>
      <scheme val="minor"/>
    </font>
    <font>
      <sz val="9"/>
      <color theme="1"/>
      <name val="ＭＳ Ｐゴシック"/>
      <family val="2"/>
      <charset val="128"/>
      <scheme val="minor"/>
    </font>
    <font>
      <sz val="9"/>
      <name val="ＭＳ Ｐゴシック"/>
      <family val="2"/>
      <charset val="128"/>
    </font>
    <font>
      <sz val="9"/>
      <color theme="1"/>
      <name val="ＭＳ Ｐゴシック"/>
      <family val="3"/>
      <charset val="128"/>
      <scheme val="minor"/>
    </font>
    <font>
      <sz val="9"/>
      <name val="ＭＳ Ｐゴシック"/>
      <family val="2"/>
      <charset val="128"/>
    </font>
    <font>
      <sz val="8"/>
      <color theme="1"/>
      <name val="ＭＳ Ｐゴシック"/>
      <family val="2"/>
      <charset val="128"/>
      <scheme val="minor"/>
    </font>
    <font>
      <sz val="8"/>
      <name val="ＭＳ Ｐゴシック"/>
      <family val="2"/>
      <charset val="128"/>
    </font>
    <font>
      <sz val="8"/>
      <color theme="1"/>
      <name val="ＭＳ Ｐゴシック"/>
      <family val="3"/>
      <charset val="128"/>
      <scheme val="minor"/>
    </font>
    <font>
      <b/>
      <sz val="12"/>
      <color theme="1"/>
      <name val="ＭＳ Ｐゴシック"/>
      <family val="3"/>
      <charset val="128"/>
      <scheme val="minor"/>
    </font>
    <font>
      <b/>
      <sz val="12"/>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38">
    <xf numFmtId="0" fontId="0" fillId="0" borderId="0" xfId="0">
      <alignment vertical="center"/>
    </xf>
    <xf numFmtId="0" fontId="0" fillId="0" borderId="0" xfId="0" applyFill="1" applyAlignment="1">
      <alignment vertical="center"/>
    </xf>
    <xf numFmtId="0" fontId="0" fillId="0" borderId="0" xfId="0" applyFill="1" applyAlignment="1">
      <alignment vertical="top"/>
    </xf>
    <xf numFmtId="0" fontId="0" fillId="0" borderId="0" xfId="0" applyFont="1" applyFill="1" applyAlignment="1">
      <alignment horizontal="left" vertical="top" wrapText="1"/>
    </xf>
    <xf numFmtId="0" fontId="0" fillId="0" borderId="2" xfId="0" applyFill="1" applyBorder="1" applyAlignment="1">
      <alignment horizontal="center" vertical="center" wrapText="1"/>
    </xf>
    <xf numFmtId="0" fontId="0" fillId="0" borderId="2" xfId="0" applyFill="1" applyBorder="1" applyAlignment="1">
      <alignment vertical="center"/>
    </xf>
    <xf numFmtId="0" fontId="0" fillId="0" borderId="2" xfId="0" applyNumberFormat="1" applyFill="1" applyBorder="1" applyAlignment="1">
      <alignment vertical="center"/>
    </xf>
    <xf numFmtId="0" fontId="0" fillId="0" borderId="2" xfId="0" applyNumberFormat="1" applyFill="1" applyBorder="1" applyAlignment="1">
      <alignment horizontal="center" vertical="center"/>
    </xf>
    <xf numFmtId="0" fontId="11" fillId="0" borderId="0" xfId="0" applyFont="1" applyFill="1" applyAlignment="1">
      <alignment vertical="center"/>
    </xf>
    <xf numFmtId="0" fontId="9" fillId="0" borderId="3" xfId="0" applyFont="1" applyFill="1" applyBorder="1" applyAlignment="1">
      <alignment horizontal="center" vertical="center" wrapText="1"/>
    </xf>
    <xf numFmtId="0" fontId="10" fillId="0" borderId="3" xfId="0" applyFont="1" applyFill="1" applyBorder="1" applyAlignment="1">
      <alignment vertical="top" wrapText="1"/>
    </xf>
    <xf numFmtId="0" fontId="11" fillId="0" borderId="3" xfId="0" applyFont="1" applyFill="1" applyBorder="1" applyAlignment="1">
      <alignment vertical="top" wrapText="1"/>
    </xf>
    <xf numFmtId="0" fontId="11" fillId="0" borderId="3" xfId="0" applyFont="1" applyFill="1" applyBorder="1" applyAlignment="1">
      <alignment horizontal="left" vertical="top" wrapText="1"/>
    </xf>
    <xf numFmtId="0" fontId="4" fillId="0" borderId="3" xfId="0" applyFont="1" applyFill="1" applyBorder="1" applyAlignment="1">
      <alignment horizontal="center" vertical="center" wrapText="1"/>
    </xf>
    <xf numFmtId="0" fontId="4" fillId="0" borderId="0" xfId="0" applyFont="1" applyFill="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6" fillId="0" borderId="3" xfId="0" applyFont="1" applyFill="1" applyBorder="1" applyAlignment="1">
      <alignment horizontal="center" vertical="center" wrapText="1"/>
    </xf>
    <xf numFmtId="0" fontId="5" fillId="0" borderId="2" xfId="0" applyFont="1" applyFill="1" applyBorder="1" applyAlignment="1">
      <alignment vertical="center"/>
    </xf>
    <xf numFmtId="1" fontId="8" fillId="0" borderId="3" xfId="0" applyNumberFormat="1" applyFont="1" applyFill="1" applyBorder="1" applyAlignment="1">
      <alignment horizontal="center" vertical="center" wrapText="1"/>
    </xf>
    <xf numFmtId="1" fontId="8" fillId="0" borderId="2" xfId="0" applyNumberFormat="1" applyFont="1" applyFill="1" applyBorder="1" applyAlignment="1">
      <alignment horizontal="center" vertical="center" wrapText="1"/>
    </xf>
    <xf numFmtId="0" fontId="7" fillId="0" borderId="0" xfId="0" applyFont="1">
      <alignment vertic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0" xfId="0" applyFont="1" applyFill="1" applyAlignment="1">
      <alignment vertical="top"/>
    </xf>
    <xf numFmtId="0" fontId="12" fillId="0" borderId="3" xfId="0" applyFont="1" applyFill="1" applyBorder="1" applyAlignment="1">
      <alignment horizontal="center" vertical="center" wrapText="1"/>
    </xf>
    <xf numFmtId="0" fontId="12" fillId="0" borderId="2" xfId="0" applyFont="1" applyBorder="1" applyAlignment="1">
      <alignment horizontal="center" vertical="center"/>
    </xf>
    <xf numFmtId="0" fontId="13" fillId="0"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xf>
    <xf numFmtId="0" fontId="13" fillId="2" borderId="3" xfId="0" applyFont="1" applyFill="1" applyBorder="1" applyAlignment="1">
      <alignment horizontal="center" vertical="center" wrapText="1"/>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wrapText="1"/>
    </xf>
    <xf numFmtId="0" fontId="4" fillId="0" borderId="4" xfId="0" applyFont="1" applyFill="1" applyBorder="1" applyAlignment="1">
      <alignment horizontal="left" vertical="center"/>
    </xf>
    <xf numFmtId="0" fontId="0" fillId="0" borderId="1" xfId="0" applyFill="1" applyBorder="1" applyAlignment="1">
      <alignment horizontal="left" vertical="center" wrapText="1"/>
    </xf>
    <xf numFmtId="0" fontId="0" fillId="0" borderId="1" xfId="0" applyBorder="1" applyAlignment="1">
      <alignment horizontal="left" vertical="center" wrapText="1"/>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D12"/>
  <sheetViews>
    <sheetView tabSelected="1" topLeftCell="AR1" zoomScale="75" zoomScaleNormal="75" zoomScalePageLayoutView="75" workbookViewId="0">
      <selection activeCell="BN16" sqref="BN16"/>
    </sheetView>
  </sheetViews>
  <sheetFormatPr baseColWidth="12" defaultColWidth="8.83203125" defaultRowHeight="17"/>
  <cols>
    <col min="2" max="2" width="16.1640625" customWidth="1"/>
    <col min="3" max="5" width="5.1640625" style="21" customWidth="1"/>
    <col min="6" max="6" width="16.1640625" customWidth="1"/>
    <col min="7" max="9" width="5.1640625" style="21" customWidth="1"/>
    <col min="10" max="10" width="16.1640625" customWidth="1"/>
    <col min="11" max="13" width="5.1640625" style="21" customWidth="1"/>
    <col min="14" max="14" width="16.1640625" customWidth="1"/>
    <col min="15" max="17" width="5.1640625" style="21" customWidth="1"/>
    <col min="18" max="18" width="16.1640625" customWidth="1"/>
    <col min="19" max="21" width="5.1640625" style="21" customWidth="1"/>
    <col min="22" max="22" width="16.1640625" customWidth="1"/>
    <col min="23" max="25" width="5.1640625" style="21" customWidth="1"/>
    <col min="26" max="26" width="16.1640625" customWidth="1"/>
    <col min="27" max="29" width="5.1640625" style="21" customWidth="1"/>
    <col min="30" max="30" width="19.1640625" customWidth="1"/>
    <col min="31" max="33" width="5.1640625" style="21" customWidth="1"/>
    <col min="34" max="34" width="16.1640625" customWidth="1"/>
    <col min="35" max="37" width="5.1640625" style="21" customWidth="1"/>
    <col min="38" max="38" width="16.1640625" customWidth="1"/>
    <col min="39" max="41" width="5.1640625" style="21" customWidth="1"/>
    <col min="42" max="42" width="16.1640625" customWidth="1"/>
    <col min="43" max="45" width="5.1640625" style="21" customWidth="1"/>
    <col min="46" max="46" width="20.83203125" customWidth="1"/>
    <col min="47" max="49" width="5.1640625" style="21" customWidth="1"/>
    <col min="50" max="50" width="18" customWidth="1"/>
    <col min="51" max="53" width="5.1640625" style="21" customWidth="1"/>
    <col min="54" max="56" width="16.1640625" customWidth="1"/>
    <col min="57" max="57" width="11.1640625" customWidth="1"/>
  </cols>
  <sheetData>
    <row r="1" spans="1:56" s="1" customFormat="1" ht="38.25" customHeight="1">
      <c r="A1" s="36" t="s">
        <v>34</v>
      </c>
      <c r="B1" s="37"/>
      <c r="C1" s="37"/>
      <c r="D1" s="37"/>
      <c r="E1" s="37"/>
      <c r="F1" s="37"/>
      <c r="G1" s="37"/>
      <c r="H1" s="37"/>
      <c r="I1" s="37"/>
      <c r="J1" s="37"/>
      <c r="K1" s="37"/>
      <c r="L1" s="37"/>
      <c r="M1" s="37"/>
      <c r="N1" s="37"/>
      <c r="O1" s="37"/>
      <c r="P1" s="37"/>
      <c r="Q1" s="37"/>
      <c r="R1" s="37"/>
      <c r="S1" s="37"/>
      <c r="T1" s="37"/>
      <c r="U1" s="37"/>
      <c r="V1" s="37"/>
      <c r="W1" s="37"/>
      <c r="X1" s="37"/>
      <c r="Y1" s="37"/>
      <c r="Z1" s="37"/>
      <c r="AA1" s="22"/>
      <c r="AB1" s="22"/>
      <c r="AC1" s="22"/>
      <c r="AE1" s="23"/>
      <c r="AF1" s="23"/>
      <c r="AG1" s="23"/>
      <c r="AI1" s="23"/>
      <c r="AJ1" s="23"/>
      <c r="AK1" s="23"/>
      <c r="AM1" s="23"/>
      <c r="AN1" s="23"/>
      <c r="AO1" s="23"/>
      <c r="AQ1" s="23"/>
      <c r="AR1" s="23"/>
      <c r="AS1" s="23"/>
      <c r="AT1" s="2"/>
      <c r="AU1" s="24"/>
      <c r="AV1" s="24"/>
      <c r="AW1" s="24"/>
      <c r="AY1" s="23"/>
      <c r="AZ1" s="23"/>
      <c r="BA1" s="23"/>
      <c r="BB1" s="3"/>
      <c r="BC1" s="3"/>
      <c r="BD1" s="3"/>
    </row>
    <row r="2" spans="1:56" s="1" customFormat="1" ht="16.5" customHeight="1">
      <c r="A2" s="4" t="s">
        <v>32</v>
      </c>
      <c r="B2" s="5" t="s">
        <v>9</v>
      </c>
      <c r="C2" s="18"/>
      <c r="D2" s="18" t="s">
        <v>3</v>
      </c>
      <c r="E2" s="18"/>
      <c r="F2" s="5" t="s">
        <v>10</v>
      </c>
      <c r="G2" s="18"/>
      <c r="H2" s="18" t="s">
        <v>3</v>
      </c>
      <c r="I2" s="18"/>
      <c r="J2" s="5" t="s">
        <v>11</v>
      </c>
      <c r="K2" s="18"/>
      <c r="L2" s="18" t="s">
        <v>4</v>
      </c>
      <c r="M2" s="18"/>
      <c r="N2" s="5" t="s">
        <v>12</v>
      </c>
      <c r="O2" s="18"/>
      <c r="P2" s="18"/>
      <c r="Q2" s="18"/>
      <c r="R2" s="5" t="s">
        <v>13</v>
      </c>
      <c r="S2" s="18"/>
      <c r="T2" s="18"/>
      <c r="U2" s="18"/>
      <c r="V2" s="5" t="s">
        <v>14</v>
      </c>
      <c r="W2" s="18"/>
      <c r="X2" s="18"/>
      <c r="Y2" s="18"/>
      <c r="Z2" s="5" t="s">
        <v>15</v>
      </c>
      <c r="AA2" s="18"/>
      <c r="AB2" s="18"/>
      <c r="AC2" s="18"/>
      <c r="AD2" s="5" t="s">
        <v>16</v>
      </c>
      <c r="AE2" s="18"/>
      <c r="AF2" s="18"/>
      <c r="AG2" s="18"/>
      <c r="AH2" s="5" t="s">
        <v>17</v>
      </c>
      <c r="AI2" s="18"/>
      <c r="AJ2" s="18"/>
      <c r="AK2" s="18"/>
      <c r="AL2" s="5" t="s">
        <v>18</v>
      </c>
      <c r="AM2" s="18"/>
      <c r="AN2" s="18"/>
      <c r="AO2" s="18"/>
      <c r="AP2" s="5" t="s">
        <v>19</v>
      </c>
      <c r="AQ2" s="18"/>
      <c r="AR2" s="18"/>
      <c r="AS2" s="18"/>
      <c r="AT2" s="5" t="s">
        <v>20</v>
      </c>
      <c r="AU2" s="18"/>
      <c r="AV2" s="18"/>
      <c r="AW2" s="18"/>
      <c r="AX2" s="6" t="s">
        <v>21</v>
      </c>
      <c r="AY2" s="18"/>
      <c r="AZ2" s="18"/>
      <c r="BA2" s="18"/>
      <c r="BB2" s="7">
        <v>5</v>
      </c>
      <c r="BC2" s="7"/>
      <c r="BD2" s="7">
        <v>6</v>
      </c>
    </row>
    <row r="3" spans="1:56" s="8" customFormat="1" ht="182.25" customHeight="1">
      <c r="A3" s="9" t="s">
        <v>31</v>
      </c>
      <c r="B3" s="10" t="s">
        <v>35</v>
      </c>
      <c r="C3" s="17" t="s">
        <v>30</v>
      </c>
      <c r="D3" s="17"/>
      <c r="E3" s="17"/>
      <c r="F3" s="11" t="s">
        <v>36</v>
      </c>
      <c r="G3" s="17" t="s">
        <v>30</v>
      </c>
      <c r="H3" s="17"/>
      <c r="I3" s="17"/>
      <c r="J3" s="11" t="s">
        <v>37</v>
      </c>
      <c r="K3" s="17" t="s">
        <v>30</v>
      </c>
      <c r="L3" s="17"/>
      <c r="M3" s="17"/>
      <c r="N3" s="11" t="s">
        <v>38</v>
      </c>
      <c r="O3" s="17" t="s">
        <v>30</v>
      </c>
      <c r="P3" s="17"/>
      <c r="Q3" s="17"/>
      <c r="R3" s="11" t="s">
        <v>39</v>
      </c>
      <c r="S3" s="17" t="s">
        <v>30</v>
      </c>
      <c r="T3" s="17"/>
      <c r="U3" s="17"/>
      <c r="V3" s="11" t="s">
        <v>40</v>
      </c>
      <c r="W3" s="17" t="s">
        <v>30</v>
      </c>
      <c r="X3" s="17"/>
      <c r="Y3" s="17"/>
      <c r="Z3" s="11" t="s">
        <v>41</v>
      </c>
      <c r="AA3" s="17" t="s">
        <v>30</v>
      </c>
      <c r="AB3" s="17"/>
      <c r="AC3" s="17"/>
      <c r="AD3" s="11" t="s">
        <v>22</v>
      </c>
      <c r="AE3" s="17" t="s">
        <v>30</v>
      </c>
      <c r="AF3" s="17"/>
      <c r="AG3" s="17"/>
      <c r="AH3" s="11" t="s">
        <v>42</v>
      </c>
      <c r="AI3" s="17" t="s">
        <v>30</v>
      </c>
      <c r="AJ3" s="17"/>
      <c r="AK3" s="17"/>
      <c r="AL3" s="11" t="s">
        <v>5</v>
      </c>
      <c r="AM3" s="17" t="s">
        <v>30</v>
      </c>
      <c r="AN3" s="17"/>
      <c r="AO3" s="17"/>
      <c r="AP3" s="11" t="s">
        <v>6</v>
      </c>
      <c r="AQ3" s="17" t="s">
        <v>30</v>
      </c>
      <c r="AR3" s="17"/>
      <c r="AS3" s="17"/>
      <c r="AT3" s="11" t="s">
        <v>0</v>
      </c>
      <c r="AU3" s="17" t="s">
        <v>30</v>
      </c>
      <c r="AV3" s="17"/>
      <c r="AW3" s="17"/>
      <c r="AX3" s="11" t="s">
        <v>33</v>
      </c>
      <c r="AY3" s="17" t="s">
        <v>30</v>
      </c>
      <c r="AZ3" s="17"/>
      <c r="BA3" s="17"/>
      <c r="BB3" s="12" t="s">
        <v>7</v>
      </c>
      <c r="BC3" s="12"/>
      <c r="BD3" s="12" t="s">
        <v>8</v>
      </c>
    </row>
    <row r="4" spans="1:56" s="14" customFormat="1" ht="39.75" customHeight="1">
      <c r="A4" s="13" t="s">
        <v>23</v>
      </c>
      <c r="B4" s="27">
        <v>3</v>
      </c>
      <c r="C4" s="19">
        <f>B4/44*100</f>
        <v>6.8181818181818175</v>
      </c>
      <c r="D4" s="19">
        <v>3</v>
      </c>
      <c r="E4" s="19"/>
      <c r="F4" s="25">
        <v>1</v>
      </c>
      <c r="G4" s="19">
        <f>F4/44*100</f>
        <v>2.2727272727272729</v>
      </c>
      <c r="H4" s="19">
        <v>1</v>
      </c>
      <c r="I4" s="19"/>
      <c r="J4" s="30">
        <v>44</v>
      </c>
      <c r="K4" s="19">
        <f>J4/44*100</f>
        <v>100</v>
      </c>
      <c r="L4" s="19">
        <v>32</v>
      </c>
      <c r="M4" s="19"/>
      <c r="N4" s="25">
        <v>7</v>
      </c>
      <c r="O4" s="19">
        <f>N4/44*100</f>
        <v>15.909090909090908</v>
      </c>
      <c r="P4" s="19">
        <v>6</v>
      </c>
      <c r="Q4" s="19"/>
      <c r="R4" s="34">
        <v>10</v>
      </c>
      <c r="S4" s="19">
        <f>R4/44*100</f>
        <v>22.727272727272727</v>
      </c>
      <c r="T4" s="19">
        <v>9</v>
      </c>
      <c r="U4" s="19"/>
      <c r="V4" s="30">
        <v>40</v>
      </c>
      <c r="W4" s="19">
        <f>V4/44*100</f>
        <v>90.909090909090907</v>
      </c>
      <c r="X4" s="19">
        <v>30</v>
      </c>
      <c r="Y4" s="19"/>
      <c r="Z4" s="25">
        <v>2</v>
      </c>
      <c r="AA4" s="19">
        <f>Z4/44*100</f>
        <v>4.5454545454545459</v>
      </c>
      <c r="AB4" s="19">
        <v>2</v>
      </c>
      <c r="AC4" s="19"/>
      <c r="AD4" s="25">
        <v>1</v>
      </c>
      <c r="AE4" s="19">
        <f t="shared" ref="AE4:AE10" si="0">AD4/44*100</f>
        <v>2.2727272727272729</v>
      </c>
      <c r="AF4" s="19">
        <v>1</v>
      </c>
      <c r="AG4" s="19"/>
      <c r="AH4" s="25">
        <v>7</v>
      </c>
      <c r="AI4" s="19">
        <f>AH4/44*100</f>
        <v>15.909090909090908</v>
      </c>
      <c r="AJ4" s="19">
        <v>6</v>
      </c>
      <c r="AK4" s="19"/>
      <c r="AL4" s="25">
        <v>1</v>
      </c>
      <c r="AM4" s="19">
        <f>AL4/44*100</f>
        <v>2.2727272727272729</v>
      </c>
      <c r="AN4" s="19">
        <v>1</v>
      </c>
      <c r="AO4" s="19"/>
      <c r="AP4" s="25">
        <v>5</v>
      </c>
      <c r="AQ4" s="19">
        <f>AP4/44*100</f>
        <v>11.363636363636363</v>
      </c>
      <c r="AR4" s="19">
        <v>4</v>
      </c>
      <c r="AS4" s="19"/>
      <c r="AT4" s="25">
        <v>1</v>
      </c>
      <c r="AU4" s="19">
        <f>AT4/44*100</f>
        <v>2.2727272727272729</v>
      </c>
      <c r="AV4" s="19">
        <v>1</v>
      </c>
      <c r="AW4" s="19"/>
      <c r="AX4" s="30">
        <v>40</v>
      </c>
      <c r="AY4" s="19">
        <f>AX4/44*100</f>
        <v>90.909090909090907</v>
      </c>
      <c r="AZ4" s="19">
        <v>29</v>
      </c>
      <c r="BA4" s="19"/>
      <c r="BB4" s="13"/>
      <c r="BC4" s="13"/>
      <c r="BD4" s="13"/>
    </row>
    <row r="5" spans="1:56" s="14" customFormat="1" ht="39.75" customHeight="1">
      <c r="A5" s="13" t="s">
        <v>24</v>
      </c>
      <c r="B5" s="32">
        <v>23</v>
      </c>
      <c r="C5" s="19">
        <f t="shared" ref="C5:C10" si="1">B5/44*100</f>
        <v>52.272727272727273</v>
      </c>
      <c r="D5" s="19">
        <v>18</v>
      </c>
      <c r="E5" s="19"/>
      <c r="F5" s="34">
        <v>11</v>
      </c>
      <c r="G5" s="19">
        <f t="shared" ref="G5:G10" si="2">F5/44*100</f>
        <v>25</v>
      </c>
      <c r="H5" s="19">
        <v>10</v>
      </c>
      <c r="I5" s="19"/>
      <c r="J5" s="25">
        <v>0</v>
      </c>
      <c r="K5" s="19">
        <f t="shared" ref="K5:K10" si="3">J5/44*100</f>
        <v>0</v>
      </c>
      <c r="L5" s="19">
        <v>0</v>
      </c>
      <c r="M5" s="19"/>
      <c r="N5" s="30">
        <v>33</v>
      </c>
      <c r="O5" s="19">
        <f t="shared" ref="O5:O10" si="4">N5/44*100</f>
        <v>75</v>
      </c>
      <c r="P5" s="19">
        <v>23</v>
      </c>
      <c r="Q5" s="19"/>
      <c r="R5" s="30">
        <v>33</v>
      </c>
      <c r="S5" s="19">
        <f t="shared" ref="S5:S10" si="5">R5/44*100</f>
        <v>75</v>
      </c>
      <c r="T5" s="19">
        <v>23</v>
      </c>
      <c r="U5" s="19"/>
      <c r="V5" s="25">
        <v>0</v>
      </c>
      <c r="W5" s="19">
        <f t="shared" ref="W5:W10" si="6">V5/44*100</f>
        <v>0</v>
      </c>
      <c r="X5" s="19">
        <v>0</v>
      </c>
      <c r="Y5" s="19"/>
      <c r="Z5" s="28">
        <v>24</v>
      </c>
      <c r="AA5" s="19">
        <f t="shared" ref="AA5:AA10" si="7">Z5/44*100</f>
        <v>54.54545454545454</v>
      </c>
      <c r="AB5" s="19">
        <v>16</v>
      </c>
      <c r="AC5" s="19"/>
      <c r="AD5" s="25">
        <v>0</v>
      </c>
      <c r="AE5" s="19">
        <f t="shared" si="0"/>
        <v>0</v>
      </c>
      <c r="AF5" s="19">
        <v>0</v>
      </c>
      <c r="AG5" s="19"/>
      <c r="AH5" s="30">
        <v>36</v>
      </c>
      <c r="AI5" s="19">
        <f t="shared" ref="AI5:AI10" si="8">AH5/44*100</f>
        <v>81.818181818181827</v>
      </c>
      <c r="AJ5" s="19">
        <v>25</v>
      </c>
      <c r="AK5" s="19"/>
      <c r="AL5" s="30">
        <v>39</v>
      </c>
      <c r="AM5" s="19">
        <f t="shared" ref="AM5:AM10" si="9">AL5/44*100</f>
        <v>88.63636363636364</v>
      </c>
      <c r="AN5" s="19">
        <v>28</v>
      </c>
      <c r="AO5" s="19"/>
      <c r="AP5" s="34">
        <v>18</v>
      </c>
      <c r="AQ5" s="19">
        <f t="shared" ref="AQ5:AQ10" si="10">AP5/44*100</f>
        <v>40.909090909090914</v>
      </c>
      <c r="AR5" s="19">
        <v>14</v>
      </c>
      <c r="AS5" s="19"/>
      <c r="AT5" s="28">
        <v>21</v>
      </c>
      <c r="AU5" s="19">
        <f t="shared" ref="AU5:AU10" si="11">AT5/44*100</f>
        <v>47.727272727272727</v>
      </c>
      <c r="AV5" s="19">
        <v>13</v>
      </c>
      <c r="AW5" s="19"/>
      <c r="AX5" s="25">
        <v>0</v>
      </c>
      <c r="AY5" s="19">
        <f t="shared" ref="AY5:AY10" si="12">AX5/44*100</f>
        <v>0</v>
      </c>
      <c r="AZ5" s="19">
        <v>0</v>
      </c>
      <c r="BA5" s="19"/>
      <c r="BB5" s="13"/>
      <c r="BC5" s="13"/>
      <c r="BD5" s="13"/>
    </row>
    <row r="6" spans="1:56" s="15" customFormat="1" ht="39.75" customHeight="1">
      <c r="A6" s="15" t="s">
        <v>25</v>
      </c>
      <c r="B6" s="33">
        <v>12</v>
      </c>
      <c r="C6" s="19">
        <f t="shared" si="1"/>
        <v>27.27272727272727</v>
      </c>
      <c r="D6" s="19">
        <v>9</v>
      </c>
      <c r="E6" s="19"/>
      <c r="F6" s="26">
        <v>0</v>
      </c>
      <c r="G6" s="19">
        <v>0</v>
      </c>
      <c r="H6" s="19">
        <v>0</v>
      </c>
      <c r="I6" s="19"/>
      <c r="J6" s="26">
        <v>0</v>
      </c>
      <c r="K6" s="19">
        <f t="shared" si="3"/>
        <v>0</v>
      </c>
      <c r="L6" s="19">
        <v>0</v>
      </c>
      <c r="M6" s="19"/>
      <c r="N6" s="26">
        <v>0</v>
      </c>
      <c r="O6" s="19">
        <f t="shared" si="4"/>
        <v>0</v>
      </c>
      <c r="P6" s="19">
        <v>0</v>
      </c>
      <c r="Q6" s="19"/>
      <c r="R6" s="26">
        <v>0</v>
      </c>
      <c r="S6" s="19">
        <f t="shared" si="5"/>
        <v>0</v>
      </c>
      <c r="T6" s="19">
        <v>0</v>
      </c>
      <c r="U6" s="19"/>
      <c r="V6" s="26">
        <v>3</v>
      </c>
      <c r="W6" s="19">
        <f t="shared" si="6"/>
        <v>6.8181818181818175</v>
      </c>
      <c r="X6" s="19">
        <v>2</v>
      </c>
      <c r="Y6" s="19"/>
      <c r="Z6" s="26">
        <v>0</v>
      </c>
      <c r="AA6" s="19">
        <f t="shared" si="7"/>
        <v>0</v>
      </c>
      <c r="AB6" s="19">
        <v>0</v>
      </c>
      <c r="AC6" s="19"/>
      <c r="AD6" s="31">
        <v>31</v>
      </c>
      <c r="AE6" s="19">
        <f t="shared" si="0"/>
        <v>70.454545454545453</v>
      </c>
      <c r="AF6" s="19">
        <v>24</v>
      </c>
      <c r="AG6" s="19"/>
      <c r="AH6" s="26">
        <v>0</v>
      </c>
      <c r="AI6" s="19">
        <f t="shared" si="8"/>
        <v>0</v>
      </c>
      <c r="AJ6" s="19"/>
      <c r="AK6" s="19"/>
      <c r="AL6" s="26">
        <v>2</v>
      </c>
      <c r="AM6" s="19">
        <f t="shared" si="9"/>
        <v>4.5454545454545459</v>
      </c>
      <c r="AN6" s="19">
        <v>1</v>
      </c>
      <c r="AO6" s="19"/>
      <c r="AP6" s="33">
        <v>13</v>
      </c>
      <c r="AQ6" s="19">
        <f t="shared" si="10"/>
        <v>29.545454545454547</v>
      </c>
      <c r="AR6" s="19">
        <v>8</v>
      </c>
      <c r="AS6" s="19"/>
      <c r="AT6" s="33">
        <v>15</v>
      </c>
      <c r="AU6" s="19">
        <f t="shared" si="11"/>
        <v>34.090909090909086</v>
      </c>
      <c r="AV6" s="19">
        <v>12</v>
      </c>
      <c r="AW6" s="19"/>
      <c r="AX6" s="26">
        <v>3</v>
      </c>
      <c r="AY6" s="19">
        <f t="shared" si="12"/>
        <v>6.8181818181818175</v>
      </c>
      <c r="AZ6" s="19">
        <v>2</v>
      </c>
      <c r="BA6" s="19"/>
    </row>
    <row r="7" spans="1:56" s="15" customFormat="1" ht="39.75" customHeight="1">
      <c r="A7" s="15" t="s">
        <v>26</v>
      </c>
      <c r="B7" s="26"/>
      <c r="C7" s="19"/>
      <c r="D7" s="19"/>
      <c r="E7" s="19"/>
      <c r="F7" s="29">
        <v>27</v>
      </c>
      <c r="G7" s="19">
        <f t="shared" si="2"/>
        <v>61.363636363636367</v>
      </c>
      <c r="H7" s="19">
        <v>17</v>
      </c>
      <c r="I7" s="19"/>
      <c r="J7" s="26"/>
      <c r="K7" s="19"/>
      <c r="L7" s="19"/>
      <c r="M7" s="19"/>
      <c r="N7" s="26"/>
      <c r="O7" s="19"/>
      <c r="P7" s="19"/>
      <c r="Q7" s="19"/>
      <c r="R7" s="26"/>
      <c r="S7" s="19"/>
      <c r="T7" s="19"/>
      <c r="U7" s="19"/>
      <c r="V7" s="26">
        <v>0</v>
      </c>
      <c r="W7" s="19">
        <f t="shared" si="6"/>
        <v>0</v>
      </c>
      <c r="X7" s="19"/>
      <c r="Y7" s="19"/>
      <c r="Z7" s="26">
        <v>3</v>
      </c>
      <c r="AA7" s="19">
        <f t="shared" si="7"/>
        <v>6.8181818181818175</v>
      </c>
      <c r="AB7" s="19">
        <v>3</v>
      </c>
      <c r="AC7" s="19"/>
      <c r="AD7" s="26">
        <v>4</v>
      </c>
      <c r="AE7" s="19">
        <f t="shared" si="0"/>
        <v>9.0909090909090917</v>
      </c>
      <c r="AF7" s="19">
        <v>3</v>
      </c>
      <c r="AG7" s="19"/>
      <c r="AH7" s="26"/>
      <c r="AI7" s="19"/>
      <c r="AJ7" s="19"/>
      <c r="AK7" s="19"/>
      <c r="AL7" s="26"/>
      <c r="AM7" s="19"/>
      <c r="AN7" s="19"/>
      <c r="AO7" s="19"/>
      <c r="AP7" s="26">
        <v>0</v>
      </c>
      <c r="AQ7" s="19">
        <f t="shared" si="10"/>
        <v>0</v>
      </c>
      <c r="AR7" s="19">
        <v>0</v>
      </c>
      <c r="AS7" s="19"/>
      <c r="AT7" s="26">
        <v>3</v>
      </c>
      <c r="AU7" s="19">
        <f t="shared" si="11"/>
        <v>6.8181818181818175</v>
      </c>
      <c r="AV7" s="19">
        <v>3</v>
      </c>
      <c r="AW7" s="19"/>
      <c r="AX7" s="26"/>
      <c r="AY7" s="19"/>
      <c r="AZ7" s="19"/>
      <c r="BA7" s="19"/>
    </row>
    <row r="8" spans="1:56" s="15" customFormat="1" ht="39.75" customHeight="1">
      <c r="A8" s="15" t="s">
        <v>27</v>
      </c>
      <c r="B8" s="26"/>
      <c r="C8" s="19"/>
      <c r="D8" s="19"/>
      <c r="E8" s="19"/>
      <c r="F8" s="26"/>
      <c r="G8" s="19"/>
      <c r="H8" s="19"/>
      <c r="I8" s="19"/>
      <c r="J8" s="26"/>
      <c r="K8" s="19"/>
      <c r="L8" s="19"/>
      <c r="M8" s="19"/>
      <c r="N8" s="26"/>
      <c r="O8" s="19"/>
      <c r="P8" s="19"/>
      <c r="Q8" s="19"/>
      <c r="R8" s="26"/>
      <c r="S8" s="19"/>
      <c r="T8" s="19"/>
      <c r="U8" s="19"/>
      <c r="V8" s="26"/>
      <c r="W8" s="19"/>
      <c r="X8" s="19"/>
      <c r="Y8" s="19"/>
      <c r="Z8" s="26"/>
      <c r="AA8" s="19"/>
      <c r="AB8" s="19"/>
      <c r="AC8" s="19"/>
      <c r="AD8" s="26">
        <v>1</v>
      </c>
      <c r="AE8" s="19">
        <f t="shared" si="0"/>
        <v>2.2727272727272729</v>
      </c>
      <c r="AF8" s="19">
        <v>1</v>
      </c>
      <c r="AG8" s="19"/>
      <c r="AH8" s="26"/>
      <c r="AI8" s="19"/>
      <c r="AJ8" s="19"/>
      <c r="AK8" s="19"/>
      <c r="AL8" s="26"/>
      <c r="AM8" s="19"/>
      <c r="AN8" s="19"/>
      <c r="AO8" s="19"/>
      <c r="AP8" s="26"/>
      <c r="AQ8" s="19"/>
      <c r="AR8" s="19"/>
      <c r="AS8" s="19"/>
      <c r="AT8" s="26"/>
      <c r="AU8" s="19"/>
      <c r="AV8" s="19"/>
      <c r="AW8" s="19"/>
      <c r="AX8" s="26"/>
      <c r="AY8" s="19"/>
      <c r="AZ8" s="19"/>
      <c r="BA8" s="19"/>
    </row>
    <row r="9" spans="1:56" s="15" customFormat="1" ht="39.75" customHeight="1">
      <c r="A9" s="16" t="s">
        <v>28</v>
      </c>
      <c r="B9" s="26">
        <v>6</v>
      </c>
      <c r="C9" s="19">
        <f t="shared" si="1"/>
        <v>13.636363636363635</v>
      </c>
      <c r="D9" s="19">
        <v>2</v>
      </c>
      <c r="E9" s="19"/>
      <c r="F9" s="26">
        <v>5</v>
      </c>
      <c r="G9" s="19">
        <f t="shared" si="2"/>
        <v>11.363636363636363</v>
      </c>
      <c r="H9" s="19">
        <v>4</v>
      </c>
      <c r="I9" s="19"/>
      <c r="J9" s="26"/>
      <c r="K9" s="19"/>
      <c r="L9" s="19"/>
      <c r="M9" s="19"/>
      <c r="N9" s="26">
        <v>4</v>
      </c>
      <c r="O9" s="19">
        <f t="shared" si="4"/>
        <v>9.0909090909090917</v>
      </c>
      <c r="P9" s="19">
        <v>3</v>
      </c>
      <c r="Q9" s="19"/>
      <c r="R9" s="26">
        <v>1</v>
      </c>
      <c r="S9" s="19">
        <f t="shared" si="5"/>
        <v>2.2727272727272729</v>
      </c>
      <c r="T9" s="19">
        <v>0</v>
      </c>
      <c r="U9" s="19"/>
      <c r="V9" s="26">
        <v>1</v>
      </c>
      <c r="W9" s="19">
        <f t="shared" si="6"/>
        <v>2.2727272727272729</v>
      </c>
      <c r="X9" s="19"/>
      <c r="Y9" s="19"/>
      <c r="Z9" s="33">
        <v>15</v>
      </c>
      <c r="AA9" s="19">
        <f t="shared" si="7"/>
        <v>34.090909090909086</v>
      </c>
      <c r="AB9" s="19">
        <v>11</v>
      </c>
      <c r="AC9" s="19"/>
      <c r="AD9" s="26">
        <v>7</v>
      </c>
      <c r="AE9" s="19">
        <f t="shared" si="0"/>
        <v>15.909090909090908</v>
      </c>
      <c r="AF9" s="19">
        <v>3</v>
      </c>
      <c r="AG9" s="19"/>
      <c r="AH9" s="26">
        <v>1</v>
      </c>
      <c r="AI9" s="19">
        <f t="shared" si="8"/>
        <v>2.2727272727272729</v>
      </c>
      <c r="AJ9" s="19">
        <v>1</v>
      </c>
      <c r="AK9" s="19"/>
      <c r="AL9" s="26">
        <v>2</v>
      </c>
      <c r="AM9" s="19">
        <f t="shared" si="9"/>
        <v>4.5454545454545459</v>
      </c>
      <c r="AN9" s="19">
        <v>2</v>
      </c>
      <c r="AO9" s="19"/>
      <c r="AP9" s="26">
        <v>8</v>
      </c>
      <c r="AQ9" s="19">
        <f t="shared" si="10"/>
        <v>18.181818181818183</v>
      </c>
      <c r="AR9" s="19">
        <v>6</v>
      </c>
      <c r="AS9" s="19"/>
      <c r="AT9" s="26">
        <v>4</v>
      </c>
      <c r="AU9" s="19">
        <f t="shared" si="11"/>
        <v>9.0909090909090917</v>
      </c>
      <c r="AV9" s="19">
        <v>3</v>
      </c>
      <c r="AW9" s="19"/>
      <c r="AX9" s="26">
        <v>1</v>
      </c>
      <c r="AY9" s="19">
        <f t="shared" si="12"/>
        <v>2.2727272727272729</v>
      </c>
      <c r="AZ9" s="19">
        <v>1</v>
      </c>
      <c r="BA9" s="19"/>
    </row>
    <row r="10" spans="1:56" s="15" customFormat="1" ht="39.75" customHeight="1">
      <c r="A10" s="16" t="s">
        <v>29</v>
      </c>
      <c r="B10" s="26">
        <f>SUM(B4:B9)</f>
        <v>44</v>
      </c>
      <c r="C10" s="20">
        <f t="shared" si="1"/>
        <v>100</v>
      </c>
      <c r="D10" s="20">
        <f>SUM(D4:D9)</f>
        <v>32</v>
      </c>
      <c r="E10" s="20"/>
      <c r="F10" s="26">
        <f>SUM(F4:F9)</f>
        <v>44</v>
      </c>
      <c r="G10" s="20">
        <f t="shared" si="2"/>
        <v>100</v>
      </c>
      <c r="H10" s="20">
        <f>SUM(H4:H9)</f>
        <v>32</v>
      </c>
      <c r="I10" s="20"/>
      <c r="J10" s="26">
        <v>44</v>
      </c>
      <c r="K10" s="20">
        <f t="shared" si="3"/>
        <v>100</v>
      </c>
      <c r="L10" s="20">
        <v>32</v>
      </c>
      <c r="M10" s="20"/>
      <c r="N10" s="26">
        <v>44</v>
      </c>
      <c r="O10" s="20">
        <f t="shared" si="4"/>
        <v>100</v>
      </c>
      <c r="P10" s="20">
        <f>SUM(P4:P9)</f>
        <v>32</v>
      </c>
      <c r="Q10" s="20"/>
      <c r="R10" s="26">
        <v>44</v>
      </c>
      <c r="S10" s="20">
        <f t="shared" si="5"/>
        <v>100</v>
      </c>
      <c r="T10" s="20">
        <f>SUM(T4:T9)</f>
        <v>32</v>
      </c>
      <c r="U10" s="20"/>
      <c r="V10" s="26">
        <f>SUM(V4:V9)</f>
        <v>44</v>
      </c>
      <c r="W10" s="20">
        <f t="shared" si="6"/>
        <v>100</v>
      </c>
      <c r="X10" s="20">
        <f>SUM(X4:X9)</f>
        <v>32</v>
      </c>
      <c r="Y10" s="20"/>
      <c r="Z10" s="26">
        <f>SUM(Z4:Z9)</f>
        <v>44</v>
      </c>
      <c r="AA10" s="20">
        <f t="shared" si="7"/>
        <v>100</v>
      </c>
      <c r="AB10" s="20">
        <f>SUM(AB4:AB9)</f>
        <v>32</v>
      </c>
      <c r="AC10" s="20"/>
      <c r="AD10" s="26">
        <f>SUM(AD4:AD9)</f>
        <v>44</v>
      </c>
      <c r="AE10" s="20">
        <f t="shared" si="0"/>
        <v>100</v>
      </c>
      <c r="AF10" s="20">
        <f>SUM(AF4:AF9)</f>
        <v>32</v>
      </c>
      <c r="AG10" s="20"/>
      <c r="AH10" s="26">
        <f>SUM(AH4:AH9)</f>
        <v>44</v>
      </c>
      <c r="AI10" s="20">
        <f t="shared" si="8"/>
        <v>100</v>
      </c>
      <c r="AJ10" s="20"/>
      <c r="AK10" s="20"/>
      <c r="AL10" s="26">
        <f>SUM(AL4:AL9)</f>
        <v>44</v>
      </c>
      <c r="AM10" s="20">
        <f t="shared" si="9"/>
        <v>100</v>
      </c>
      <c r="AN10" s="20">
        <f>SUM(AN4:AN9)</f>
        <v>32</v>
      </c>
      <c r="AO10" s="20"/>
      <c r="AP10" s="26">
        <f>SUM(AP4:AP9)</f>
        <v>44</v>
      </c>
      <c r="AQ10" s="20">
        <f t="shared" si="10"/>
        <v>100</v>
      </c>
      <c r="AR10" s="20">
        <f>SUM(AR4:AR9)</f>
        <v>32</v>
      </c>
      <c r="AS10" s="20"/>
      <c r="AT10" s="26">
        <f>SUM(AT4:AT9)</f>
        <v>44</v>
      </c>
      <c r="AU10" s="20">
        <f t="shared" si="11"/>
        <v>100</v>
      </c>
      <c r="AV10" s="20">
        <f>SUM(AV4:AV9)</f>
        <v>32</v>
      </c>
      <c r="AW10" s="20"/>
      <c r="AX10" s="26">
        <f>SUM(AX4:AX9)</f>
        <v>44</v>
      </c>
      <c r="AY10" s="20">
        <f t="shared" si="12"/>
        <v>100</v>
      </c>
      <c r="AZ10" s="20">
        <f>SUM(AZ4:AZ9)</f>
        <v>32</v>
      </c>
      <c r="BA10" s="20"/>
    </row>
    <row r="11" spans="1:56">
      <c r="A11" s="35" t="s">
        <v>2</v>
      </c>
      <c r="D11" s="21">
        <v>26</v>
      </c>
      <c r="H11" s="21">
        <v>26</v>
      </c>
    </row>
    <row r="12" spans="1:56">
      <c r="A12" s="35" t="s">
        <v>1</v>
      </c>
      <c r="D12" s="21">
        <v>1</v>
      </c>
      <c r="H12" s="21">
        <v>1</v>
      </c>
    </row>
  </sheetData>
  <sheetCalcPr fullCalcOnLoad="1"/>
  <mergeCells count="1">
    <mergeCell ref="A1:Z1"/>
  </mergeCells>
  <phoneticPr fontId="2"/>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
  <sheetViews>
    <sheetView workbookViewId="0"/>
  </sheetViews>
  <sheetFormatPr baseColWidth="12" defaultColWidth="8.83203125" defaultRowHeight="17"/>
  <sheetData/>
  <sheetCalcPr fullCalcOnLoad="1"/>
  <phoneticPr fontId="2"/>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
  <sheetViews>
    <sheetView workbookViewId="0"/>
  </sheetViews>
  <sheetFormatPr baseColWidth="12" defaultColWidth="8.83203125" defaultRowHeight="17"/>
  <sheetData/>
  <sheetCalcPr fullCalcOnLoad="1"/>
  <phoneticPr fontId="2"/>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tatewaki</dc:creator>
  <cp:lastModifiedBy>みみこ みみこ</cp:lastModifiedBy>
  <dcterms:created xsi:type="dcterms:W3CDTF">2011-11-09T12:36:09Z</dcterms:created>
  <dcterms:modified xsi:type="dcterms:W3CDTF">2011-11-17T14:04:10Z</dcterms:modified>
</cp:coreProperties>
</file>